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Cognos_Office_Connection_Cache" sheetId="1" state="veryHidden" r:id="rId1"/>
    <sheet name="стр.1" sheetId="2" r:id="rId2"/>
  </sheets>
  <externalReferences>
    <externalReference r:id="rId5"/>
  </externalReferences>
  <definedNames>
    <definedName name="ID" localSheetId="0" hidden="1">"98a13637-d623-414a-8589-15eaeae5930a"</definedName>
    <definedName name="ID" localSheetId="1" hidden="1">"a61dce0c-3c19-4993-83a9-75db1145e1a2"</definedName>
    <definedName name="_xlnm.Print_Area" localSheetId="1">'стр.1'!$A$1:$DD$23</definedName>
  </definedNames>
  <calcPr fullCalcOnLoad="1"/>
</workbook>
</file>

<file path=xl/sharedStrings.xml><?xml version="1.0" encoding="utf-8"?>
<sst xmlns="http://schemas.openxmlformats.org/spreadsheetml/2006/main" count="30" uniqueCount="27">
  <si>
    <t xml:space="preserve">Инвестиционная программа СЕМ на период </t>
  </si>
  <si>
    <t>Наименование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</si>
  <si>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</si>
  <si>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</si>
  <si>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-</t>
  </si>
  <si>
    <t>капитальные вложения, тыс. руб.;</t>
  </si>
  <si>
    <t>долгосрочные финансовые вложения,
тыс. руб.;</t>
  </si>
  <si>
    <r>
      <t>прочее (</t>
    </r>
    <r>
      <rPr>
        <i/>
        <sz val="12"/>
        <rFont val="Times New Roman"/>
        <family val="1"/>
      </rPr>
      <t>например, маркетинг, консалтинг, технические экспертизы и т.п.</t>
    </r>
    <r>
      <rPr>
        <sz val="12"/>
        <rFont val="Times New Roman"/>
        <family val="1"/>
      </rPr>
      <t>), тыс. руб.</t>
    </r>
  </si>
  <si>
    <t>в том числе:</t>
  </si>
  <si>
    <t>финансово-экономический эффект</t>
  </si>
  <si>
    <t>бюджетный эффект **</t>
  </si>
  <si>
    <t>социальный эффект ***</t>
  </si>
  <si>
    <t>Цели и задачи реализации программы 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</si>
  <si>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данном разделе кратко указываются основные цели и задачи инвестиционной программы, а также ее целевые индикаторы и показатели.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</si>
  <si>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  </r>
  </si>
  <si>
    <t>Ожидаемые конечные результаты 
реализации инвестиционной программы,</t>
  </si>
  <si>
    <t>научно-исследовательские и опытно-конструкторские работы, тыс. руб.;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</si>
  <si>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  </r>
  </si>
  <si>
    <t>Сроки реализации программы</t>
  </si>
  <si>
    <t>"Перегручный терминал  ОАО ГМК "Норильский никель"в г. Мурманск - реконструкция причала № 2" (шифр: И1644)</t>
  </si>
  <si>
    <t xml:space="preserve">Обеспечение бесперебойной обработки собственных грузов Компании в Мурманске в условиях измененной конфигурации основного производства с одновременным снижением затрат. Достижение цели осуществляется путем реконструкции причала № 2 и оснащением его современной перегрузочной техникой для переработки контейнерных и генеральных грузов. </t>
  </si>
  <si>
    <t xml:space="preserve">1 квартал 2015 г. - 2018 г. </t>
  </si>
  <si>
    <t>2017</t>
  </si>
  <si>
    <t>г.</t>
  </si>
  <si>
    <t xml:space="preserve"> Предварительная оценка экономической эффективности: 
Чистый дисконтированный доход (NPV) проекта, рассчитанный на период 10 лет равен 625 млн. рублей, показатель внутренней нормы рентабельности (IRR) -  28,4%, а дисконтированный срок окупаемости составляет 10,8 лет.</t>
  </si>
  <si>
    <t>Поступление доходов в областной бюджет Мурманской области и муниципальный бюджет за период 2017 – 2026 годов оценивается в размере 542,5млн.руб., в том числе регион.бюджет - 391,5 млн.руб., муниц.бюджет - 151 млн.руб.</t>
  </si>
  <si>
    <t>1. создаются дополнительные рабочие места;
2. развитие транспортной инфраструктуры Мурманской области;
3. увеличиваются производственные мощности;
4. увеличиваются налоговые поступления в бюджеты разных уровней;
5. реализуются социальные программы для работников Филиала;
6. участие в жизнедеятельности г.Мурманска (спонсорская помощь к дню города, реконструкции краеведческого музея)
7. открытие пункта пропуска через государственную границу на территории перегрузочного терминала МТФ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</si>
</sst>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10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9" fillId="20" borderId="1">
      <alignment horizontal="center" vertical="center"/>
      <protection/>
    </xf>
    <xf numFmtId="0" fontId="10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10" fillId="23" borderId="1">
      <alignment/>
      <protection/>
    </xf>
    <xf numFmtId="0" fontId="10" fillId="0" borderId="1">
      <alignment horizontal="right" vertical="center"/>
      <protection/>
    </xf>
    <xf numFmtId="0" fontId="10" fillId="24" borderId="1">
      <alignment horizontal="right" vertical="center"/>
      <protection/>
    </xf>
    <xf numFmtId="0" fontId="10" fillId="0" borderId="1">
      <alignment horizontal="center" vertical="center"/>
      <protection/>
    </xf>
    <xf numFmtId="0" fontId="9" fillId="25" borderId="1">
      <alignment/>
      <protection/>
    </xf>
    <xf numFmtId="0" fontId="9" fillId="26" borderId="1">
      <alignment/>
      <protection/>
    </xf>
    <xf numFmtId="0" fontId="9" fillId="0" borderId="1">
      <alignment horizontal="center" vertical="center" wrapText="1"/>
      <protection/>
    </xf>
    <xf numFmtId="0" fontId="11" fillId="20" borderId="1">
      <alignment horizontal="left" vertical="center" indent="1"/>
      <protection/>
    </xf>
    <xf numFmtId="0" fontId="34" fillId="0" borderId="1">
      <alignment/>
      <protection/>
    </xf>
    <xf numFmtId="0" fontId="0" fillId="20" borderId="1">
      <alignment horizontal="left" vertical="center"/>
      <protection/>
    </xf>
    <xf numFmtId="0" fontId="9" fillId="20" borderId="1">
      <alignment horizontal="center" vertical="center"/>
      <protection/>
    </xf>
    <xf numFmtId="0" fontId="8" fillId="25" borderId="1">
      <alignment horizontal="center" vertical="center"/>
      <protection/>
    </xf>
    <xf numFmtId="0" fontId="8" fillId="26" borderId="1">
      <alignment horizontal="center" vertical="center"/>
      <protection/>
    </xf>
    <xf numFmtId="0" fontId="8" fillId="25" borderId="1">
      <alignment horizontal="left" vertical="center"/>
      <protection/>
    </xf>
    <xf numFmtId="0" fontId="8" fillId="26" borderId="1">
      <alignment horizontal="left" vertical="center"/>
      <protection/>
    </xf>
    <xf numFmtId="0" fontId="35" fillId="0" borderId="1">
      <alignment/>
      <protection/>
    </xf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2" applyNumberFormat="0" applyAlignment="0" applyProtection="0"/>
    <xf numFmtId="0" fontId="37" fillId="34" borderId="3" applyNumberFormat="0" applyAlignment="0" applyProtection="0"/>
    <xf numFmtId="0" fontId="38" fillId="34" borderId="2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9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52;&#1054;\&#1052;&#1048;&#1053;&#1058;&#1056;&#1040;&#1053;&#1057;\2017\&#1056;&#1086;&#1089;&#1090;&#1088;&#1072;&#1085;&#1089;&#1084;&#1086;&#1076;&#1077;&#1088;&#1085;&#1080;&#1079;&#1072;&#1094;&#1080;&#1103;\3%20&#1082;&#1074;\&#1042;&#1083;&#1086;&#1078;&#1077;&#1085;&#1080;&#1077;%20&#1044;&#1057;%20&#1087;&#1086;%20&#1075;&#1086;&#1076;&#1072;&#1084;_2017_3&#1082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ДС"/>
      <sheetName val="Лист3"/>
    </sheetNames>
    <sheetDataSet>
      <sheetData sheetId="1">
        <row r="12">
          <cell r="R12">
            <v>2237323.7361333976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D22"/>
  <sheetViews>
    <sheetView tabSelected="1" zoomScaleSheetLayoutView="100" zoomScalePageLayoutView="0" workbookViewId="0" topLeftCell="A1">
      <selection activeCell="DY18" sqref="DY18"/>
    </sheetView>
  </sheetViews>
  <sheetFormatPr defaultColWidth="0.875" defaultRowHeight="12.75"/>
  <cols>
    <col min="1" max="57" width="0.875" style="1" customWidth="1"/>
    <col min="58" max="58" width="0.875" style="1" hidden="1" customWidth="1"/>
    <col min="59" max="59" width="2.625" style="1" customWidth="1"/>
    <col min="60" max="68" width="0.875" style="1" customWidth="1"/>
    <col min="69" max="69" width="5.625" style="1" customWidth="1"/>
    <col min="70" max="76" width="0.875" style="1" customWidth="1"/>
    <col min="77" max="77" width="2.25390625" style="1" customWidth="1"/>
    <col min="78" max="83" width="0.875" style="1" customWidth="1"/>
    <col min="84" max="84" width="4.625" style="1" customWidth="1"/>
    <col min="85" max="94" width="0.875" style="1" customWidth="1"/>
    <col min="95" max="95" width="2.625" style="1" customWidth="1"/>
    <col min="96" max="107" width="0.875" style="1" customWidth="1"/>
    <col min="108" max="108" width="64.75390625" style="1" customWidth="1"/>
    <col min="109" max="16384" width="0.875" style="1" customWidth="1"/>
  </cols>
  <sheetData>
    <row r="3" spans="1:108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 t="s">
        <v>0</v>
      </c>
      <c r="BS3" s="39" t="s">
        <v>22</v>
      </c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2" t="s">
        <v>23</v>
      </c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5" spans="1:108" s="9" customFormat="1" ht="36.75" customHeight="1">
      <c r="A5" s="8"/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5"/>
      <c r="BF5" s="8"/>
      <c r="BG5" s="40" t="s">
        <v>19</v>
      </c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1"/>
    </row>
    <row r="6" spans="1:108" s="9" customFormat="1" ht="69.75" customHeight="1">
      <c r="A6" s="8"/>
      <c r="B6" s="34" t="s">
        <v>12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5"/>
      <c r="BF6" s="8"/>
      <c r="BG6" s="40" t="s">
        <v>20</v>
      </c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1"/>
    </row>
    <row r="7" spans="1:108" s="9" customFormat="1" ht="21.75" customHeight="1">
      <c r="A7" s="8"/>
      <c r="B7" s="34" t="s">
        <v>18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5"/>
      <c r="BF7" s="42" t="s">
        <v>21</v>
      </c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4"/>
    </row>
    <row r="8" spans="1:108" s="4" customFormat="1" ht="15.75">
      <c r="A8" s="5"/>
      <c r="B8" s="26" t="s">
        <v>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7"/>
      <c r="BF8" s="48">
        <f>'[1]ДС'!$R$12</f>
        <v>2237323.7361333976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9"/>
    </row>
    <row r="9" spans="1:108" s="4" customFormat="1" ht="30.75" customHeight="1">
      <c r="A9" s="6"/>
      <c r="B9" s="49" t="s">
        <v>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50"/>
      <c r="BF9" s="36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8"/>
    </row>
    <row r="10" spans="1:108" s="4" customFormat="1" ht="31.5" customHeight="1">
      <c r="A10" s="6"/>
      <c r="B10" s="30" t="s">
        <v>4</v>
      </c>
      <c r="C10" s="30"/>
      <c r="D10" s="30"/>
      <c r="E10" s="30"/>
      <c r="F10" s="30"/>
      <c r="G10" s="32" t="s">
        <v>16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3"/>
      <c r="BF10" s="36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8"/>
    </row>
    <row r="11" spans="1:108" s="4" customFormat="1" ht="15.75" customHeight="1">
      <c r="A11" s="6"/>
      <c r="B11" s="30" t="s">
        <v>4</v>
      </c>
      <c r="C11" s="30"/>
      <c r="D11" s="30"/>
      <c r="E11" s="30"/>
      <c r="F11" s="30"/>
      <c r="G11" s="32" t="s">
        <v>5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3"/>
      <c r="BF11" s="45">
        <f>BF8</f>
        <v>2237323.7361333976</v>
      </c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8"/>
    </row>
    <row r="12" spans="1:108" s="4" customFormat="1" ht="31.5" customHeight="1">
      <c r="A12" s="6"/>
      <c r="B12" s="30" t="s">
        <v>4</v>
      </c>
      <c r="C12" s="30"/>
      <c r="D12" s="30"/>
      <c r="E12" s="30"/>
      <c r="F12" s="30"/>
      <c r="G12" s="32" t="s">
        <v>6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3"/>
      <c r="BF12" s="36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8"/>
    </row>
    <row r="13" spans="1:108" s="4" customFormat="1" ht="31.5" customHeight="1">
      <c r="A13" s="7"/>
      <c r="B13" s="31" t="s">
        <v>4</v>
      </c>
      <c r="C13" s="31"/>
      <c r="D13" s="31"/>
      <c r="E13" s="31"/>
      <c r="F13" s="31"/>
      <c r="G13" s="46" t="s">
        <v>7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7"/>
      <c r="BF13" s="20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2"/>
    </row>
    <row r="14" spans="1:108" s="4" customFormat="1" ht="32.25" customHeight="1">
      <c r="A14" s="5"/>
      <c r="B14" s="26" t="s">
        <v>15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7"/>
      <c r="BF14" s="17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9"/>
    </row>
    <row r="15" spans="1:108" s="4" customFormat="1" ht="15.75">
      <c r="A15" s="7"/>
      <c r="B15" s="28" t="s">
        <v>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9"/>
      <c r="BF15" s="20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2"/>
    </row>
    <row r="16" spans="1:108" s="10" customFormat="1" ht="51.75" customHeight="1">
      <c r="A16" s="12"/>
      <c r="B16" s="24" t="s">
        <v>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5"/>
      <c r="BF16" s="23" t="s">
        <v>24</v>
      </c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5"/>
    </row>
    <row r="17" spans="1:108" s="10" customFormat="1" ht="37.5" customHeight="1">
      <c r="A17" s="12"/>
      <c r="B17" s="24" t="s">
        <v>10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5"/>
      <c r="BF17" s="23" t="s">
        <v>25</v>
      </c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</row>
    <row r="18" spans="1:108" s="10" customFormat="1" ht="118.5" customHeight="1">
      <c r="A18" s="12"/>
      <c r="B18" s="24" t="s">
        <v>11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5"/>
      <c r="BF18" s="23" t="s">
        <v>26</v>
      </c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5"/>
    </row>
    <row r="19" spans="1:30" s="14" customFormat="1" ht="3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108" s="11" customFormat="1" ht="12.75" customHeight="1">
      <c r="A20" s="15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</row>
    <row r="21" spans="1:108" s="11" customFormat="1" ht="22.5" customHeight="1">
      <c r="A21" s="15" t="s"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</row>
    <row r="22" spans="1:108" s="11" customFormat="1" ht="23.25" customHeight="1">
      <c r="A22" s="15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</row>
    <row r="23" ht="3" customHeight="1"/>
  </sheetData>
  <sheetProtection/>
  <mergeCells count="36">
    <mergeCell ref="B18:BE18"/>
    <mergeCell ref="B16:BE16"/>
    <mergeCell ref="B17:BE17"/>
    <mergeCell ref="BF7:DD7"/>
    <mergeCell ref="BF11:DD11"/>
    <mergeCell ref="BF12:DD12"/>
    <mergeCell ref="G13:BE13"/>
    <mergeCell ref="BF13:DD13"/>
    <mergeCell ref="BF8:DD8"/>
    <mergeCell ref="B9:BE9"/>
    <mergeCell ref="BF9:DD9"/>
    <mergeCell ref="BF10:DD10"/>
    <mergeCell ref="BS3:CN3"/>
    <mergeCell ref="B5:BE5"/>
    <mergeCell ref="BG5:DD5"/>
    <mergeCell ref="B6:BE6"/>
    <mergeCell ref="BG6:DD6"/>
    <mergeCell ref="B12:F12"/>
    <mergeCell ref="B13:F13"/>
    <mergeCell ref="G12:BE12"/>
    <mergeCell ref="B7:BE7"/>
    <mergeCell ref="B8:BE8"/>
    <mergeCell ref="B11:F11"/>
    <mergeCell ref="G11:BE11"/>
    <mergeCell ref="B10:F10"/>
    <mergeCell ref="G10:BE10"/>
    <mergeCell ref="A20:DD20"/>
    <mergeCell ref="A21:DD21"/>
    <mergeCell ref="A22:DD22"/>
    <mergeCell ref="BF14:DD14"/>
    <mergeCell ref="BF15:DD15"/>
    <mergeCell ref="BF16:DD16"/>
    <mergeCell ref="BF17:DD17"/>
    <mergeCell ref="BF18:DD18"/>
    <mergeCell ref="B14:BE14"/>
    <mergeCell ref="B15:BE15"/>
  </mergeCells>
  <printOptions/>
  <pageMargins left="0.7874015748031497" right="0.16" top="0.39" bottom="0.16" header="0.1968503937007874" footer="0.1968503937007874"/>
  <pageSetup fitToHeight="1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Мария Е. Сидоренко</cp:lastModifiedBy>
  <cp:lastPrinted>2017-12-08T09:13:56Z</cp:lastPrinted>
  <dcterms:created xsi:type="dcterms:W3CDTF">2011-01-11T10:25:48Z</dcterms:created>
  <dcterms:modified xsi:type="dcterms:W3CDTF">2017-12-18T11:01:01Z</dcterms:modified>
  <cp:category/>
  <cp:version/>
  <cp:contentType/>
  <cp:contentStatus/>
</cp:coreProperties>
</file>