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  <sheet name="Лист1" sheetId="3" r:id="rId3"/>
  </sheets>
  <externalReferences>
    <externalReference r:id="rId6"/>
    <externalReference r:id="rId7"/>
  </externalReferences>
  <definedNames>
    <definedName name="ID" localSheetId="0" hidden="1">"98a13637-d623-414a-8589-15eaeae5930a"</definedName>
    <definedName name="ID" localSheetId="2" hidden="1">"f6b5fd15-f59e-4ece-bc59-8489635574b9"</definedName>
    <definedName name="ID" localSheetId="1" hidden="1">"a61dce0c-3c19-4993-83a9-75db1145e1a2"</definedName>
    <definedName name="_xlnm.Print_Area" localSheetId="1">'стр.1'!$A$1:$DD$23</definedName>
  </definedNames>
  <calcPr fullCalcOnLoad="1"/>
</workbook>
</file>

<file path=xl/sharedStrings.xml><?xml version="1.0" encoding="utf-8"?>
<sst xmlns="http://schemas.openxmlformats.org/spreadsheetml/2006/main" count="31" uniqueCount="28">
  <si>
    <t xml:space="preserve">Инвестиционная программа СЕМ на период 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</si>
  <si>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</si>
  <si>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</si>
  <si>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</si>
  <si>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</si>
  <si>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</si>
  <si>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</si>
  <si>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r>
      <t>прочее (</t>
    </r>
    <r>
      <rPr>
        <i/>
        <sz val="12"/>
        <rFont val="Times New Roman"/>
        <family val="1"/>
      </rPr>
      <t>например, маркетинг, консалтинг, технические экспертизы и т.п.</t>
    </r>
    <r>
      <rPr>
        <sz val="12"/>
        <rFont val="Times New Roman"/>
        <family val="1"/>
      </rPr>
      <t>), тыс. руб.</t>
    </r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</si>
  <si>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</si>
  <si>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</si>
  <si>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</si>
  <si>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</si>
  <si>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</si>
  <si>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</si>
  <si>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</si>
  <si>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</si>
  <si>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</si>
  <si>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</si>
  <si>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</si>
  <si>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t>г.</t>
  </si>
  <si>
    <t>Поступление доходов в областной бюджет Мурманской области и муниципальный бюджет за период 2017 – 2026 годов оценивается в размере 542,5млн.руб., в том числе регион.бюджет - 391,5 млн.руб., муниц.бюджет - 151 млн.руб.</t>
  </si>
  <si>
    <t>1. создаются дополнительные рабочие места;
2. развитие транспортной инфраструктуры Мурманской области;
3. увеличиваются производственные мощности;
4. увеличиваются налоговые поступления в бюджеты разных уровней;
5. реализуются социальные программы для работников Филиала;
6. участие в жизнедеятельности г.Мурманска (спонсорская помощь к дню города, реконструкции краеведческого музея)
7. открытие пункта пропуска через государственную границу на территории перегрузочного терминала МТФ</t>
  </si>
  <si>
    <t>Форма № 3-а</t>
  </si>
  <si>
    <t>2014</t>
  </si>
  <si>
    <t>"Строительство Перегрузочного терминала ПАО "ГМК "Норильский никель" в г. Мурманске " (шифр: ИО693)</t>
  </si>
  <si>
    <t xml:space="preserve">1 квартал 2010 г. - 4 квартал 2016 г. </t>
  </si>
  <si>
    <t>Обеспечение транспортной независимости Компании в части переработки своих грузов в Мурманске с одновременным снижением затрат на перевалку грузов. Цель достигается путем строительства собственного перегрузочного терминала Компании.</t>
  </si>
  <si>
    <t xml:space="preserve"> Предварительная оценка экономической эффективности: 
Чистый дисконтированный доход (NPV) проекта, рассчитанный на период 10 лет равен 747,7 млн. рублей, показатель внутренней нормы рентабельности (IRR) -  50,4 %, а дисконтированный срок окупаемости составляет 4,1 лет.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</si>
</sst>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0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9" fillId="20" borderId="1">
      <alignment horizontal="center" vertical="center"/>
      <protection/>
    </xf>
    <xf numFmtId="0" fontId="10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0" fillId="23" borderId="1">
      <alignment/>
      <protection/>
    </xf>
    <xf numFmtId="0" fontId="10" fillId="0" borderId="1">
      <alignment horizontal="right" vertical="center"/>
      <protection/>
    </xf>
    <xf numFmtId="0" fontId="10" fillId="24" borderId="1">
      <alignment horizontal="right" vertical="center"/>
      <protection/>
    </xf>
    <xf numFmtId="0" fontId="10" fillId="0" borderId="1">
      <alignment horizontal="center" vertical="center"/>
      <protection/>
    </xf>
    <xf numFmtId="0" fontId="9" fillId="25" borderId="1">
      <alignment/>
      <protection/>
    </xf>
    <xf numFmtId="0" fontId="9" fillId="26" borderId="1">
      <alignment/>
      <protection/>
    </xf>
    <xf numFmtId="0" fontId="9" fillId="0" borderId="1">
      <alignment horizontal="center" vertical="center" wrapText="1"/>
      <protection/>
    </xf>
    <xf numFmtId="0" fontId="11" fillId="20" borderId="1">
      <alignment horizontal="left" vertical="center" indent="1"/>
      <protection/>
    </xf>
    <xf numFmtId="0" fontId="34" fillId="0" borderId="1">
      <alignment/>
      <protection/>
    </xf>
    <xf numFmtId="0" fontId="0" fillId="20" borderId="1">
      <alignment horizontal="left" vertical="center"/>
      <protection/>
    </xf>
    <xf numFmtId="0" fontId="9" fillId="20" borderId="1">
      <alignment horizontal="center" vertical="center"/>
      <protection/>
    </xf>
    <xf numFmtId="0" fontId="8" fillId="25" borderId="1">
      <alignment horizontal="center" vertical="center"/>
      <protection/>
    </xf>
    <xf numFmtId="0" fontId="8" fillId="26" borderId="1">
      <alignment horizontal="center" vertical="center"/>
      <protection/>
    </xf>
    <xf numFmtId="0" fontId="8" fillId="25" borderId="1">
      <alignment horizontal="left" vertical="center"/>
      <protection/>
    </xf>
    <xf numFmtId="0" fontId="8" fillId="26" borderId="1">
      <alignment horizontal="left" vertical="center"/>
      <protection/>
    </xf>
    <xf numFmtId="0" fontId="35" fillId="0" borderId="1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9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7\&#1056;&#1086;&#1089;&#1090;&#1088;&#1072;&#1085;&#1089;&#1084;&#1086;&#1076;&#1077;&#1088;&#1085;&#1080;&#1079;&#1072;&#1094;&#1080;&#1103;\4%20&#1082;&#1074;\&#1042;&#1083;&#1086;&#1078;&#1077;&#1085;&#1080;&#1077;%20&#1044;&#1057;%20&#1087;&#1086;%20&#1075;&#1086;&#1076;&#1072;&#1084;_2017_4&#1082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9\&#1056;&#1086;&#1089;&#1090;&#1088;&#1072;&#1085;&#1089;&#1084;&#1086;&#1076;&#1077;&#1088;&#1085;&#1080;&#1079;&#1072;&#1094;&#1080;&#1103;\&#1055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2">
          <cell r="R12">
            <v>2237065.204755572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0">
          <cell r="M10">
            <v>2261041.853083913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22"/>
  <sheetViews>
    <sheetView tabSelected="1" view="pageBreakPreview" zoomScaleSheetLayoutView="100" zoomScalePageLayoutView="0" workbookViewId="0" topLeftCell="A1">
      <selection activeCell="BF17" sqref="BF17:DD17"/>
    </sheetView>
  </sheetViews>
  <sheetFormatPr defaultColWidth="0.875" defaultRowHeight="12.75"/>
  <cols>
    <col min="1" max="57" width="0.875" style="1" customWidth="1"/>
    <col min="58" max="58" width="0.875" style="1" hidden="1" customWidth="1"/>
    <col min="59" max="59" width="2.625" style="1" customWidth="1"/>
    <col min="60" max="68" width="0.875" style="1" customWidth="1"/>
    <col min="69" max="69" width="5.625" style="1" customWidth="1"/>
    <col min="70" max="76" width="0.875" style="1" customWidth="1"/>
    <col min="77" max="77" width="2.25390625" style="1" customWidth="1"/>
    <col min="78" max="83" width="0.875" style="1" customWidth="1"/>
    <col min="84" max="84" width="4.625" style="1" customWidth="1"/>
    <col min="85" max="94" width="0.875" style="1" customWidth="1"/>
    <col min="95" max="95" width="2.625" style="1" customWidth="1"/>
    <col min="96" max="107" width="0.875" style="1" customWidth="1"/>
    <col min="108" max="108" width="64.75390625" style="1" customWidth="1"/>
    <col min="109" max="16384" width="0.875" style="1" customWidth="1"/>
  </cols>
  <sheetData>
    <row r="2" ht="15">
      <c r="DD2" s="15" t="s">
        <v>22</v>
      </c>
    </row>
    <row r="3" spans="1:108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 t="s">
        <v>0</v>
      </c>
      <c r="BS3" s="35" t="s">
        <v>23</v>
      </c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2" t="s">
        <v>19</v>
      </c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5" spans="1:108" s="9" customFormat="1" ht="36.75" customHeight="1">
      <c r="A5" s="8"/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/>
      <c r="BF5" s="8"/>
      <c r="BG5" s="38" t="s">
        <v>24</v>
      </c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9"/>
    </row>
    <row r="6" spans="1:108" s="9" customFormat="1" ht="47.25" customHeight="1">
      <c r="A6" s="8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7"/>
      <c r="BF6" s="8"/>
      <c r="BG6" s="40" t="s">
        <v>26</v>
      </c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1"/>
    </row>
    <row r="7" spans="1:108" s="9" customFormat="1" ht="21.75" customHeight="1">
      <c r="A7" s="8"/>
      <c r="B7" s="36" t="s">
        <v>18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7"/>
      <c r="BF7" s="18" t="s">
        <v>25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20"/>
    </row>
    <row r="8" spans="1:108" s="4" customFormat="1" ht="15.75">
      <c r="A8" s="5"/>
      <c r="B8" s="46" t="s">
        <v>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30">
        <f>'[2]ДС'!$M$10</f>
        <v>2261041.853083913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>
        <f>'[1]ДС'!$R$12</f>
        <v>2237065.204755572</v>
      </c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>
        <f>'[1]ДС'!$R$12</f>
        <v>2237065.204755572</v>
      </c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2"/>
    </row>
    <row r="9" spans="1:108" s="4" customFormat="1" ht="30.75" customHeight="1">
      <c r="A9" s="6"/>
      <c r="B9" s="33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24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3"/>
    </row>
    <row r="10" spans="1:108" s="4" customFormat="1" ht="31.5" customHeight="1">
      <c r="A10" s="6"/>
      <c r="B10" s="42" t="s">
        <v>4</v>
      </c>
      <c r="C10" s="42"/>
      <c r="D10" s="42"/>
      <c r="E10" s="42"/>
      <c r="F10" s="42"/>
      <c r="G10" s="44" t="s">
        <v>16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5"/>
      <c r="BF10" s="24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3"/>
    </row>
    <row r="11" spans="1:108" s="4" customFormat="1" ht="15.75" customHeight="1">
      <c r="A11" s="6"/>
      <c r="B11" s="42" t="s">
        <v>4</v>
      </c>
      <c r="C11" s="42"/>
      <c r="D11" s="42"/>
      <c r="E11" s="42"/>
      <c r="F11" s="42"/>
      <c r="G11" s="44" t="s">
        <v>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21">
        <f>BF8</f>
        <v>2261041.853083913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3"/>
    </row>
    <row r="12" spans="1:108" s="4" customFormat="1" ht="31.5" customHeight="1">
      <c r="A12" s="6"/>
      <c r="B12" s="42" t="s">
        <v>4</v>
      </c>
      <c r="C12" s="42"/>
      <c r="D12" s="42"/>
      <c r="E12" s="42"/>
      <c r="F12" s="42"/>
      <c r="G12" s="44" t="s">
        <v>6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24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3"/>
    </row>
    <row r="13" spans="1:108" s="4" customFormat="1" ht="31.5" customHeight="1">
      <c r="A13" s="7"/>
      <c r="B13" s="43" t="s">
        <v>4</v>
      </c>
      <c r="C13" s="43"/>
      <c r="D13" s="43"/>
      <c r="E13" s="43"/>
      <c r="F13" s="43"/>
      <c r="G13" s="25" t="s">
        <v>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27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9"/>
    </row>
    <row r="14" spans="1:108" s="4" customFormat="1" ht="32.25" customHeight="1">
      <c r="A14" s="5"/>
      <c r="B14" s="46" t="s">
        <v>15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9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4" customFormat="1" ht="15.75">
      <c r="A15" s="7"/>
      <c r="B15" s="51" t="s">
        <v>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2"/>
      <c r="BF15" s="27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9"/>
    </row>
    <row r="16" spans="1:108" s="10" customFormat="1" ht="51.75" customHeight="1">
      <c r="A16" s="12"/>
      <c r="B16" s="16" t="s">
        <v>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50" t="s">
        <v>27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7"/>
    </row>
    <row r="17" spans="1:108" s="10" customFormat="1" ht="37.5" customHeight="1">
      <c r="A17" s="12"/>
      <c r="B17" s="16" t="s">
        <v>10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53" t="s">
        <v>20</v>
      </c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</row>
    <row r="18" spans="1:108" s="10" customFormat="1" ht="118.5" customHeight="1">
      <c r="A18" s="12"/>
      <c r="B18" s="16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50" t="s">
        <v>21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30" s="14" customFormat="1" ht="18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108" s="11" customFormat="1" ht="12.75" customHeight="1">
      <c r="A20" s="48" t="s">
        <v>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</row>
    <row r="21" spans="1:108" s="11" customFormat="1" ht="22.5" customHeight="1">
      <c r="A21" s="48" t="s">
        <v>14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</row>
    <row r="22" spans="1:108" s="11" customFormat="1" ht="23.25" customHeight="1">
      <c r="A22" s="48" t="s">
        <v>17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ht="3" customHeight="1"/>
  </sheetData>
  <sheetProtection/>
  <mergeCells count="36">
    <mergeCell ref="A20:DD20"/>
    <mergeCell ref="A21:DD21"/>
    <mergeCell ref="A22:DD22"/>
    <mergeCell ref="BF14:DD14"/>
    <mergeCell ref="BF15:DD15"/>
    <mergeCell ref="BF16:DD16"/>
    <mergeCell ref="BF17:DD17"/>
    <mergeCell ref="BF18:DD18"/>
    <mergeCell ref="B14:BE14"/>
    <mergeCell ref="B15:BE15"/>
    <mergeCell ref="B12:F12"/>
    <mergeCell ref="B13:F13"/>
    <mergeCell ref="G12:BE12"/>
    <mergeCell ref="B7:BE7"/>
    <mergeCell ref="B8:BE8"/>
    <mergeCell ref="B11:F11"/>
    <mergeCell ref="G11:BE11"/>
    <mergeCell ref="B10:F10"/>
    <mergeCell ref="G10:BE10"/>
    <mergeCell ref="BF9:DD9"/>
    <mergeCell ref="BF10:DD10"/>
    <mergeCell ref="BS3:CN3"/>
    <mergeCell ref="B5:BE5"/>
    <mergeCell ref="BG5:DD5"/>
    <mergeCell ref="B6:BE6"/>
    <mergeCell ref="BG6:DD6"/>
    <mergeCell ref="B18:BE18"/>
    <mergeCell ref="B16:BE16"/>
    <mergeCell ref="B17:BE17"/>
    <mergeCell ref="BF7:DD7"/>
    <mergeCell ref="BF11:DD11"/>
    <mergeCell ref="BF12:DD12"/>
    <mergeCell ref="G13:BE13"/>
    <mergeCell ref="BF13:DD13"/>
    <mergeCell ref="BF8:DD8"/>
    <mergeCell ref="B9:BE9"/>
  </mergeCells>
  <printOptions/>
  <pageMargins left="0.7874015748031497" right="0.15748031496062992" top="0.3937007874015748" bottom="0.15748031496062992" header="0.1968503937007874" footer="0.1968503937007874"/>
  <pageSetup fitToHeight="1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Е. Сидоренко</cp:lastModifiedBy>
  <cp:lastPrinted>2019-05-27T08:52:26Z</cp:lastPrinted>
  <dcterms:created xsi:type="dcterms:W3CDTF">2011-01-11T10:25:48Z</dcterms:created>
  <dcterms:modified xsi:type="dcterms:W3CDTF">2019-06-28T04:51:22Z</dcterms:modified>
  <cp:category/>
  <cp:version/>
  <cp:contentType/>
  <cp:contentStatus/>
</cp:coreProperties>
</file>